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fmann\Documents\Nicholas\Technical\Briefs and Bulletins\"/>
    </mc:Choice>
  </mc:AlternateContent>
  <bookViews>
    <workbookView xWindow="120" yWindow="96" windowWidth="10524" windowHeight="1728"/>
  </bookViews>
  <sheets>
    <sheet name="Graph" sheetId="1" r:id="rId1"/>
  </sheets>
  <definedNames>
    <definedName name="_xlnm.Print_Area" localSheetId="0">Graph!$A$1:$L$66</definedName>
  </definedNames>
  <calcPr calcId="162913"/>
</workbook>
</file>

<file path=xl/calcChain.xml><?xml version="1.0" encoding="utf-8"?>
<calcChain xmlns="http://schemas.openxmlformats.org/spreadsheetml/2006/main">
  <c r="G11" i="1" l="1"/>
  <c r="I11" i="1" s="1"/>
  <c r="G12" i="1"/>
  <c r="H12" i="1" s="1"/>
  <c r="G13" i="1"/>
  <c r="K13" i="1" s="1"/>
  <c r="G14" i="1"/>
  <c r="J14" i="1" s="1"/>
  <c r="G15" i="1"/>
  <c r="J15" i="1" s="1"/>
  <c r="G10" i="1"/>
  <c r="K10" i="1" s="1"/>
  <c r="J12" i="1" l="1"/>
  <c r="H14" i="1"/>
  <c r="K14" i="1"/>
  <c r="K15" i="1"/>
  <c r="I15" i="1"/>
  <c r="I13" i="1"/>
  <c r="K11" i="1"/>
  <c r="H11" i="1"/>
  <c r="J10" i="1"/>
  <c r="I10" i="1"/>
  <c r="H10" i="1"/>
  <c r="J11" i="1"/>
  <c r="H13" i="1"/>
  <c r="I14" i="1"/>
  <c r="J13" i="1"/>
  <c r="H15" i="1"/>
  <c r="I12" i="1"/>
  <c r="K12" i="1"/>
  <c r="L11" i="1" l="1"/>
  <c r="L15" i="1"/>
  <c r="L14" i="1"/>
  <c r="L12" i="1"/>
  <c r="L10" i="1"/>
  <c r="L13" i="1"/>
</calcChain>
</file>

<file path=xl/sharedStrings.xml><?xml version="1.0" encoding="utf-8"?>
<sst xmlns="http://schemas.openxmlformats.org/spreadsheetml/2006/main" count="41" uniqueCount="29">
  <si>
    <t>2 - 3 mm</t>
  </si>
  <si>
    <t>1 - 2 mm</t>
  </si>
  <si>
    <t>&lt; 1 mm</t>
  </si>
  <si>
    <t>Total</t>
  </si>
  <si>
    <t>Sample</t>
  </si>
  <si>
    <t>Example</t>
  </si>
  <si>
    <t>&gt; 3 mm</t>
  </si>
  <si>
    <t>Name</t>
  </si>
  <si>
    <t>Location:</t>
  </si>
  <si>
    <t>Test Date:</t>
  </si>
  <si>
    <t>Comments:</t>
  </si>
  <si>
    <t>Enter Compartment Levels from Shaker Sieve</t>
  </si>
  <si>
    <t>Calculated Particle Size Distribution</t>
  </si>
  <si>
    <t>Diet</t>
  </si>
  <si>
    <t>Starter 1</t>
  </si>
  <si>
    <t>30 – 40%</t>
  </si>
  <si>
    <t>45 – 55%</t>
  </si>
  <si>
    <t>0 – 10%</t>
  </si>
  <si>
    <t>Starter 2</t>
  </si>
  <si>
    <t>10 – 15%</t>
  </si>
  <si>
    <t>35 – 45%</t>
  </si>
  <si>
    <t>25 – 30%</t>
  </si>
  <si>
    <t>Recommended Particle Size Distrubution</t>
  </si>
  <si>
    <t>Crumbled Starter Feed</t>
  </si>
  <si>
    <t>Pelleted Feed</t>
  </si>
  <si>
    <t>70% +</t>
  </si>
  <si>
    <t xml:space="preserve">10% - </t>
  </si>
  <si>
    <t>Enter information in the gray cells.</t>
  </si>
  <si>
    <t>Shaker Sieve Feed Quality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</si>
</sst>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/>
    </xf>
    <xf numFmtId="9" fontId="3" fillId="2" borderId="0" xfId="0" applyNumberFormat="1" applyFont="1" applyFill="1" applyBorder="1" applyAlignment="1" applyProtection="1">
      <alignment horizontal="center"/>
    </xf>
    <xf numFmtId="9" fontId="3" fillId="2" borderId="11" xfId="1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9" fontId="3" fillId="2" borderId="12" xfId="0" applyNumberFormat="1" applyFont="1" applyFill="1" applyBorder="1" applyAlignment="1" applyProtection="1">
      <alignment horizontal="center"/>
    </xf>
    <xf numFmtId="9" fontId="3" fillId="2" borderId="13" xfId="1" applyFont="1" applyFill="1" applyBorder="1" applyAlignment="1" applyProtection="1">
      <alignment horizontal="center"/>
    </xf>
    <xf numFmtId="0" fontId="3" fillId="2" borderId="0" xfId="0" applyFont="1" applyFill="1" applyBorder="1"/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4" fillId="4" borderId="0" xfId="0" applyFont="1" applyFill="1"/>
    <xf numFmtId="0" fontId="4" fillId="4" borderId="15" xfId="0" applyFont="1" applyFill="1" applyBorder="1" applyAlignment="1">
      <alignment horizontal="center"/>
    </xf>
    <xf numFmtId="0" fontId="3" fillId="4" borderId="16" xfId="0" applyFont="1" applyFill="1" applyBorder="1"/>
    <xf numFmtId="9" fontId="3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1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1
</a:t>
            </a:r>
          </a:p>
        </c:rich>
      </c:tx>
      <c:layout>
        <c:manualLayout>
          <c:xMode val="edge"/>
          <c:yMode val="edge"/>
          <c:x val="0.1538974048362298"/>
          <c:y val="1.246602660307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5244299674269"/>
          <c:y val="0.14836800626507088"/>
          <c:w val="0.72149837133550498"/>
          <c:h val="0.605341465561489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Graph!$B$10</c:f>
              <c:strCache>
                <c:ptCount val="1"/>
                <c:pt idx="0">
                  <c:v>Example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Graph!$H$10:$K$10</c:f>
              <c:numCache>
                <c:formatCode>0%</c:formatCode>
                <c:ptCount val="4"/>
                <c:pt idx="0">
                  <c:v>0.48192771084337349</c:v>
                </c:pt>
                <c:pt idx="1">
                  <c:v>0.30120481927710846</c:v>
                </c:pt>
                <c:pt idx="2">
                  <c:v>0.12048192771084337</c:v>
                </c:pt>
                <c:pt idx="3">
                  <c:v>9.6385542168674704E-2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1-41F0-9E19-8E2920404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55608"/>
        <c:axId val="1"/>
      </c:barChart>
      <c:catAx>
        <c:axId val="506055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2984693560224404"/>
              <c:y val="0.872404035433070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055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240250774340417"/>
          <c:y val="0.1543026706231454"/>
          <c:w val="0.32385497132763619"/>
          <c:h val="7.7151363257836864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2
</a:t>
            </a:r>
          </a:p>
        </c:rich>
      </c:tx>
      <c:layout>
        <c:manualLayout>
          <c:xMode val="edge"/>
          <c:yMode val="edge"/>
          <c:x val="0.15293119610048742"/>
          <c:y val="1.47998687664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1957222575755"/>
          <c:y val="0.14792915435879969"/>
          <c:w val="0.73658565826094802"/>
          <c:h val="0.6301781975684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Graph!$B$11</c:f>
              <c:strCache>
                <c:ptCount val="1"/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Graph!$H$11:$K$11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4-4533-A6A3-415EBF4EE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28528"/>
        <c:axId val="1"/>
      </c:barChart>
      <c:catAx>
        <c:axId val="22912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7891887691670117"/>
              <c:y val="0.88757481802026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12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552890592623286"/>
          <c:y val="0.15483273540511577"/>
          <c:w val="0.27412338260349034"/>
          <c:h val="7.692316026657584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3
</a:t>
            </a:r>
          </a:p>
        </c:rich>
      </c:tx>
      <c:layout>
        <c:manualLayout>
          <c:xMode val="edge"/>
          <c:yMode val="edge"/>
          <c:x val="0.15954464025330167"/>
          <c:y val="2.8710265383493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8454683738558"/>
          <c:y val="0.14749289092187737"/>
          <c:w val="0.72240317002584886"/>
          <c:h val="0.63126957314563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Graph!$B$12</c:f>
              <c:strCache>
                <c:ptCount val="1"/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Graph!$H$12:$K$12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A-4BA6-BE5E-C1D154F6A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05712"/>
        <c:axId val="1"/>
      </c:barChart>
      <c:catAx>
        <c:axId val="50840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6985478886145151"/>
              <c:y val="0.887907147970140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405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24295008147684"/>
          <c:y val="0.14497080246625976"/>
          <c:w val="0.31200663009540863"/>
          <c:h val="7.692316026657584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4
</a:t>
            </a:r>
          </a:p>
        </c:rich>
      </c:tx>
      <c:layout>
        <c:manualLayout>
          <c:xMode val="edge"/>
          <c:yMode val="edge"/>
          <c:x val="0.15321428571428572"/>
          <c:y val="3.1917468649752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04880449914749"/>
          <c:y val="0.14705919312038712"/>
          <c:w val="0.72330211383449927"/>
          <c:h val="0.63235453041766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Graph!$B$13</c:f>
              <c:strCache>
                <c:ptCount val="1"/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Graph!$H$13:$K$13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3-40B1-B881-6AEEE372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06368"/>
        <c:axId val="1"/>
      </c:barChart>
      <c:catAx>
        <c:axId val="5084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6938306680737071"/>
              <c:y val="0.8835425677424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406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068944990123663"/>
          <c:y val="0.14945958082673294"/>
          <c:w val="0.27491463051654624"/>
          <c:h val="7.669630327937623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5
</a:t>
            </a:r>
          </a:p>
        </c:rich>
      </c:tx>
      <c:layout>
        <c:manualLayout>
          <c:xMode val="edge"/>
          <c:yMode val="edge"/>
          <c:x val="0.18421194691089143"/>
          <c:y val="2.6930089621150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78223126039523"/>
          <c:y val="0.14327541633457105"/>
          <c:w val="0.72374940788879483"/>
          <c:h val="0.637429403284418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Graph!$B$14</c:f>
              <c:strCache>
                <c:ptCount val="1"/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Graph!$H$14:$K$14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3-4690-A500-3D86F454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07024"/>
        <c:axId val="1"/>
      </c:barChart>
      <c:catAx>
        <c:axId val="50840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6313887182541893"/>
              <c:y val="0.88422366321856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407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398106265085656"/>
          <c:y val="0.14619998158124969"/>
          <c:w val="0.32702946706129821"/>
          <c:h val="7.602369029997647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Particle Distribution - Sample 6
</a:t>
            </a:r>
          </a:p>
        </c:rich>
      </c:tx>
      <c:layout>
        <c:manualLayout>
          <c:xMode val="edge"/>
          <c:yMode val="edge"/>
          <c:x val="0.18769599722020563"/>
          <c:y val="2.2246470583934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51651772740769"/>
          <c:y val="0.1457732691826554"/>
          <c:w val="0.72419525940790241"/>
          <c:h val="0.63557145363637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Graph!$B$15</c:f>
              <c:strCache>
                <c:ptCount val="1"/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Graph!$H$9:$K$9</c:f>
              <c:strCache>
                <c:ptCount val="4"/>
                <c:pt idx="0">
                  <c:v>&gt; 3 mm</c:v>
                </c:pt>
                <c:pt idx="1">
                  <c:v>2 - 3 mm</c:v>
                </c:pt>
                <c:pt idx="2">
                  <c:v>1 - 2 mm</c:v>
                </c:pt>
                <c:pt idx="3">
                  <c:v>&lt; 1 mm</c:v>
                </c:pt>
              </c:strCache>
            </c:strRef>
          </c:cat>
          <c:val>
            <c:numRef>
              <c:f>Graph!$H$15:$K$15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0-4A31-BC18-687B51B1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09080"/>
        <c:axId val="1"/>
      </c:barChart>
      <c:catAx>
        <c:axId val="624609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</a:t>
                </a:r>
              </a:p>
            </c:rich>
          </c:tx>
          <c:layout>
            <c:manualLayout>
              <c:xMode val="edge"/>
              <c:yMode val="edge"/>
              <c:x val="0.37030025502131375"/>
              <c:y val="0.8845743864189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609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338216588174708"/>
          <c:y val="0.14868919446293702"/>
          <c:w val="0.27974814318422964"/>
          <c:h val="7.580209997498081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5</xdr:col>
      <xdr:colOff>457200</xdr:colOff>
      <xdr:row>31</xdr:row>
      <xdr:rowOff>114300</xdr:rowOff>
    </xdr:to>
    <xdr:graphicFrame macro="">
      <xdr:nvGraphicFramePr>
        <xdr:cNvPr id="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441960</xdr:colOff>
      <xdr:row>16</xdr:row>
      <xdr:rowOff>0</xdr:rowOff>
    </xdr:from>
    <xdr:to>
      <xdr:col>11</xdr:col>
      <xdr:colOff>594360</xdr:colOff>
      <xdr:row>31</xdr:row>
      <xdr:rowOff>114300</xdr:rowOff>
    </xdr:to>
    <xdr:graphicFrame macro="">
      <xdr:nvGraphicFramePr>
        <xdr:cNvPr id="10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137160</xdr:rowOff>
    </xdr:from>
    <xdr:to>
      <xdr:col>5</xdr:col>
      <xdr:colOff>457200</xdr:colOff>
      <xdr:row>48</xdr:row>
      <xdr:rowOff>76200</xdr:rowOff>
    </xdr:to>
    <xdr:graphicFrame macro="">
      <xdr:nvGraphicFramePr>
        <xdr:cNvPr id="10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441960</xdr:colOff>
      <xdr:row>32</xdr:row>
      <xdr:rowOff>129540</xdr:rowOff>
    </xdr:from>
    <xdr:to>
      <xdr:col>11</xdr:col>
      <xdr:colOff>594360</xdr:colOff>
      <xdr:row>48</xdr:row>
      <xdr:rowOff>68580</xdr:rowOff>
    </xdr:to>
    <xdr:graphicFrame macro="">
      <xdr:nvGraphicFramePr>
        <xdr:cNvPr id="10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45720</xdr:rowOff>
    </xdr:from>
    <xdr:to>
      <xdr:col>5</xdr:col>
      <xdr:colOff>457200</xdr:colOff>
      <xdr:row>64</xdr:row>
      <xdr:rowOff>160020</xdr:rowOff>
    </xdr:to>
    <xdr:graphicFrame macro="">
      <xdr:nvGraphicFramePr>
        <xdr:cNvPr id="10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441960</xdr:colOff>
      <xdr:row>49</xdr:row>
      <xdr:rowOff>68580</xdr:rowOff>
    </xdr:from>
    <xdr:to>
      <xdr:col>11</xdr:col>
      <xdr:colOff>594360</xdr:colOff>
      <xdr:row>65</xdr:row>
      <xdr:rowOff>7620</xdr:rowOff>
    </xdr:to>
    <xdr:graphicFrame macro="">
      <xdr:nvGraphicFramePr>
        <xdr:cNvPr id="10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68580</xdr:rowOff>
    </xdr:from>
    <xdr:to>
      <xdr:col>3</xdr:col>
      <xdr:colOff>342900</xdr:colOff>
      <xdr:row>3</xdr:row>
      <xdr:rowOff>10612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2026920" cy="88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66"/>
  <sheetViews>
    <sheetView showGridLines="0" tabSelected="1" zoomScaleNormal="100" workbookViewId="0">
      <selection activeCell="N1" sqref="N1"/>
    </sheetView>
  </sheetViews>
  <sheetFormatPr defaultRowHeight="13.8" x14ac:dyDescent="0.3"/>
  <cols>
    <col min="1" max="1" width="6.77734375" style="1" bestFit="1" customWidth="1"/>
    <col min="2" max="4" width="8.88671875" style="1"/>
    <col min="5" max="5" width="10" style="1" bestFit="1" customWidth="1"/>
    <col min="6" max="12" width="8.88671875" style="1"/>
    <col min="13" max="13" width="5.88671875" style="1" customWidth="1"/>
    <col min="14" max="16384" width="8.88671875" style="1"/>
  </cols>
  <sheetData>
    <row r="1" spans="1:18" ht="46.8" customHeight="1" x14ac:dyDescent="0.3">
      <c r="A1" s="2"/>
      <c r="B1" s="2"/>
      <c r="C1" s="2"/>
      <c r="D1" s="2"/>
      <c r="E1" s="41" t="s">
        <v>28</v>
      </c>
      <c r="F1" s="41"/>
      <c r="G1" s="41"/>
      <c r="H1" s="41"/>
      <c r="I1" s="41"/>
      <c r="J1" s="41"/>
      <c r="K1" s="41"/>
      <c r="L1" s="41"/>
    </row>
    <row r="2" spans="1:18" x14ac:dyDescent="0.3">
      <c r="A2" s="2"/>
      <c r="B2" s="2"/>
      <c r="C2" s="2"/>
      <c r="D2" s="2"/>
      <c r="E2" s="2" t="s">
        <v>9</v>
      </c>
      <c r="F2" s="42"/>
      <c r="G2" s="43"/>
      <c r="H2" s="2" t="s">
        <v>8</v>
      </c>
      <c r="I2" s="46"/>
      <c r="J2" s="46"/>
      <c r="K2" s="46"/>
      <c r="L2" s="46"/>
    </row>
    <row r="3" spans="1:18" x14ac:dyDescent="0.3">
      <c r="A3" s="2"/>
      <c r="B3" s="2"/>
      <c r="C3" s="2"/>
      <c r="D3" s="2"/>
      <c r="E3" s="2"/>
      <c r="F3" s="2"/>
      <c r="G3" s="2"/>
      <c r="H3" s="2"/>
      <c r="I3" s="44"/>
      <c r="J3" s="44"/>
      <c r="K3" s="44"/>
      <c r="L3" s="44"/>
    </row>
    <row r="4" spans="1:18" x14ac:dyDescent="0.3">
      <c r="A4" s="2"/>
      <c r="B4" s="2"/>
      <c r="C4" s="2"/>
      <c r="D4" s="2"/>
      <c r="E4" s="2" t="s">
        <v>10</v>
      </c>
      <c r="F4" s="45"/>
      <c r="G4" s="45"/>
      <c r="H4" s="45"/>
      <c r="I4" s="45"/>
      <c r="J4" s="45"/>
      <c r="K4" s="45"/>
      <c r="L4" s="45"/>
    </row>
    <row r="5" spans="1:18" x14ac:dyDescent="0.3">
      <c r="A5" s="47" t="s">
        <v>27</v>
      </c>
      <c r="B5" s="47"/>
      <c r="C5" s="47"/>
      <c r="D5" s="2"/>
      <c r="E5" s="2"/>
      <c r="F5" s="45"/>
      <c r="G5" s="45"/>
      <c r="H5" s="45"/>
      <c r="I5" s="45"/>
      <c r="J5" s="45"/>
      <c r="K5" s="45"/>
      <c r="L5" s="45"/>
    </row>
    <row r="6" spans="1:18" x14ac:dyDescent="0.3">
      <c r="A6" s="47"/>
      <c r="B6" s="47"/>
      <c r="C6" s="47"/>
      <c r="D6" s="2"/>
      <c r="E6" s="2"/>
      <c r="F6" s="45"/>
      <c r="G6" s="45"/>
      <c r="H6" s="45"/>
      <c r="I6" s="45"/>
      <c r="J6" s="45"/>
      <c r="K6" s="45"/>
      <c r="L6" s="45"/>
    </row>
    <row r="7" spans="1:18" ht="14.4" thickBot="1" x14ac:dyDescent="0.35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N7" s="37" t="s">
        <v>22</v>
      </c>
      <c r="O7" s="37"/>
      <c r="P7" s="37"/>
      <c r="Q7" s="37"/>
      <c r="R7" s="37"/>
    </row>
    <row r="8" spans="1:18" ht="14.4" thickBot="1" x14ac:dyDescent="0.35">
      <c r="A8" s="4"/>
      <c r="B8" s="5"/>
      <c r="C8" s="38" t="s">
        <v>11</v>
      </c>
      <c r="D8" s="39"/>
      <c r="E8" s="39"/>
      <c r="F8" s="39"/>
      <c r="G8" s="40"/>
      <c r="H8" s="38" t="s">
        <v>12</v>
      </c>
      <c r="I8" s="39"/>
      <c r="J8" s="39"/>
      <c r="K8" s="39"/>
      <c r="L8" s="40"/>
      <c r="N8" s="29"/>
      <c r="O8" s="29"/>
      <c r="P8" s="29"/>
      <c r="Q8" s="29"/>
      <c r="R8" s="29"/>
    </row>
    <row r="9" spans="1:18" ht="14.4" thickBot="1" x14ac:dyDescent="0.35">
      <c r="A9" s="6" t="s">
        <v>4</v>
      </c>
      <c r="B9" s="7" t="s">
        <v>7</v>
      </c>
      <c r="C9" s="8" t="s">
        <v>6</v>
      </c>
      <c r="D9" s="9" t="s">
        <v>0</v>
      </c>
      <c r="E9" s="9" t="s">
        <v>1</v>
      </c>
      <c r="F9" s="9" t="s">
        <v>2</v>
      </c>
      <c r="G9" s="10" t="s">
        <v>3</v>
      </c>
      <c r="H9" s="11" t="s">
        <v>6</v>
      </c>
      <c r="I9" s="12" t="s">
        <v>0</v>
      </c>
      <c r="J9" s="12" t="s">
        <v>1</v>
      </c>
      <c r="K9" s="12" t="s">
        <v>2</v>
      </c>
      <c r="L9" s="13" t="s">
        <v>3</v>
      </c>
      <c r="N9" s="30" t="s">
        <v>23</v>
      </c>
      <c r="O9" s="29"/>
      <c r="P9" s="29"/>
      <c r="Q9" s="29"/>
      <c r="R9" s="29"/>
    </row>
    <row r="10" spans="1:18" x14ac:dyDescent="0.3">
      <c r="A10" s="14">
        <v>1</v>
      </c>
      <c r="B10" s="23" t="s">
        <v>5</v>
      </c>
      <c r="C10" s="24">
        <v>40</v>
      </c>
      <c r="D10" s="25">
        <v>25</v>
      </c>
      <c r="E10" s="25">
        <v>10</v>
      </c>
      <c r="F10" s="25">
        <v>8</v>
      </c>
      <c r="G10" s="15">
        <f>SUM(C10:F10)</f>
        <v>83</v>
      </c>
      <c r="H10" s="16">
        <f>C10/$G$10</f>
        <v>0.48192771084337349</v>
      </c>
      <c r="I10" s="16">
        <f>D10/$G$10</f>
        <v>0.30120481927710846</v>
      </c>
      <c r="J10" s="16">
        <f>E10/$G$10</f>
        <v>0.12048192771084337</v>
      </c>
      <c r="K10" s="16">
        <f>F10/$G$10</f>
        <v>9.6385542168674704E-2</v>
      </c>
      <c r="L10" s="17">
        <f>SUM(H10:K10)</f>
        <v>0.99999999999999989</v>
      </c>
      <c r="N10" s="31" t="s">
        <v>13</v>
      </c>
      <c r="O10" s="31" t="s">
        <v>6</v>
      </c>
      <c r="P10" s="31" t="s">
        <v>0</v>
      </c>
      <c r="Q10" s="31" t="s">
        <v>1</v>
      </c>
      <c r="R10" s="31" t="s">
        <v>2</v>
      </c>
    </row>
    <row r="11" spans="1:18" x14ac:dyDescent="0.3">
      <c r="A11" s="14">
        <v>2</v>
      </c>
      <c r="B11" s="23"/>
      <c r="C11" s="24"/>
      <c r="D11" s="25"/>
      <c r="E11" s="25"/>
      <c r="F11" s="25"/>
      <c r="G11" s="15">
        <f t="shared" ref="G11:G15" si="0">SUM(C11:F11)</f>
        <v>0</v>
      </c>
      <c r="H11" s="16" t="e">
        <f>C11/$G$11</f>
        <v>#DIV/0!</v>
      </c>
      <c r="I11" s="16" t="e">
        <f>D11/$G$11</f>
        <v>#DIV/0!</v>
      </c>
      <c r="J11" s="16" t="e">
        <f>E11/$G$11</f>
        <v>#DIV/0!</v>
      </c>
      <c r="K11" s="16" t="e">
        <f>F11/$G$11</f>
        <v>#DIV/0!</v>
      </c>
      <c r="L11" s="17" t="e">
        <f t="shared" ref="L11:L15" si="1">SUM(H11:K11)</f>
        <v>#DIV/0!</v>
      </c>
      <c r="N11" s="32" t="s">
        <v>14</v>
      </c>
      <c r="O11" s="33">
        <v>0</v>
      </c>
      <c r="P11" s="34" t="s">
        <v>15</v>
      </c>
      <c r="Q11" s="34" t="s">
        <v>16</v>
      </c>
      <c r="R11" s="34" t="s">
        <v>17</v>
      </c>
    </row>
    <row r="12" spans="1:18" x14ac:dyDescent="0.3">
      <c r="A12" s="14">
        <v>3</v>
      </c>
      <c r="B12" s="23"/>
      <c r="C12" s="24"/>
      <c r="D12" s="25"/>
      <c r="E12" s="25"/>
      <c r="F12" s="25"/>
      <c r="G12" s="15">
        <f t="shared" si="0"/>
        <v>0</v>
      </c>
      <c r="H12" s="16" t="e">
        <f>C12/$G$12</f>
        <v>#DIV/0!</v>
      </c>
      <c r="I12" s="16" t="e">
        <f>D12/$G$12</f>
        <v>#DIV/0!</v>
      </c>
      <c r="J12" s="16" t="e">
        <f>E12/$G$12</f>
        <v>#DIV/0!</v>
      </c>
      <c r="K12" s="16" t="e">
        <f>F12/$G$12</f>
        <v>#DIV/0!</v>
      </c>
      <c r="L12" s="17" t="e">
        <f t="shared" si="1"/>
        <v>#DIV/0!</v>
      </c>
      <c r="N12" s="35" t="s">
        <v>18</v>
      </c>
      <c r="O12" s="36" t="s">
        <v>19</v>
      </c>
      <c r="P12" s="36" t="s">
        <v>20</v>
      </c>
      <c r="Q12" s="36" t="s">
        <v>21</v>
      </c>
      <c r="R12" s="36" t="s">
        <v>17</v>
      </c>
    </row>
    <row r="13" spans="1:18" x14ac:dyDescent="0.3">
      <c r="A13" s="14">
        <v>4</v>
      </c>
      <c r="B13" s="23"/>
      <c r="C13" s="24"/>
      <c r="D13" s="25"/>
      <c r="E13" s="25"/>
      <c r="F13" s="25"/>
      <c r="G13" s="15">
        <f t="shared" si="0"/>
        <v>0</v>
      </c>
      <c r="H13" s="16" t="e">
        <f>C13/$G$13</f>
        <v>#DIV/0!</v>
      </c>
      <c r="I13" s="16" t="e">
        <f>D13/$G$13</f>
        <v>#DIV/0!</v>
      </c>
      <c r="J13" s="16" t="e">
        <f>E13/$G$13</f>
        <v>#DIV/0!</v>
      </c>
      <c r="K13" s="16" t="e">
        <f>F13/$G$13</f>
        <v>#DIV/0!</v>
      </c>
      <c r="L13" s="17" t="e">
        <f t="shared" si="1"/>
        <v>#DIV/0!</v>
      </c>
      <c r="N13" s="29"/>
      <c r="O13" s="29"/>
      <c r="P13" s="29"/>
      <c r="Q13" s="29"/>
      <c r="R13" s="29"/>
    </row>
    <row r="14" spans="1:18" x14ac:dyDescent="0.3">
      <c r="A14" s="14">
        <v>5</v>
      </c>
      <c r="B14" s="23"/>
      <c r="C14" s="24"/>
      <c r="D14" s="25"/>
      <c r="E14" s="25"/>
      <c r="F14" s="25"/>
      <c r="G14" s="15">
        <f t="shared" si="0"/>
        <v>0</v>
      </c>
      <c r="H14" s="16" t="e">
        <f>C14/$G$14</f>
        <v>#DIV/0!</v>
      </c>
      <c r="I14" s="16" t="e">
        <f>D14/$G$14</f>
        <v>#DIV/0!</v>
      </c>
      <c r="J14" s="16" t="e">
        <f>E14/$G$14</f>
        <v>#DIV/0!</v>
      </c>
      <c r="K14" s="16" t="e">
        <f>F14/$G$14</f>
        <v>#DIV/0!</v>
      </c>
      <c r="L14" s="17" t="e">
        <f t="shared" si="1"/>
        <v>#DIV/0!</v>
      </c>
      <c r="N14" s="29" t="s">
        <v>24</v>
      </c>
      <c r="O14" s="29"/>
      <c r="P14" s="29"/>
      <c r="Q14" s="29"/>
      <c r="R14" s="29"/>
    </row>
    <row r="15" spans="1:18" ht="14.4" thickBot="1" x14ac:dyDescent="0.35">
      <c r="A15" s="18">
        <v>6</v>
      </c>
      <c r="B15" s="26"/>
      <c r="C15" s="27"/>
      <c r="D15" s="28"/>
      <c r="E15" s="28"/>
      <c r="F15" s="28"/>
      <c r="G15" s="19">
        <f t="shared" si="0"/>
        <v>0</v>
      </c>
      <c r="H15" s="20" t="e">
        <f>C15/$G$15</f>
        <v>#DIV/0!</v>
      </c>
      <c r="I15" s="20" t="e">
        <f>D15/$G$15</f>
        <v>#DIV/0!</v>
      </c>
      <c r="J15" s="20" t="e">
        <f>E15/$G$15</f>
        <v>#DIV/0!</v>
      </c>
      <c r="K15" s="20" t="e">
        <f>F15/$G$15</f>
        <v>#DIV/0!</v>
      </c>
      <c r="L15" s="21" t="e">
        <f t="shared" si="1"/>
        <v>#DIV/0!</v>
      </c>
      <c r="N15" s="31" t="s">
        <v>6</v>
      </c>
      <c r="O15" s="31" t="s">
        <v>2</v>
      </c>
      <c r="P15" s="29"/>
      <c r="Q15" s="29"/>
      <c r="R15" s="29"/>
    </row>
    <row r="16" spans="1:18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36" t="s">
        <v>25</v>
      </c>
      <c r="O16" s="36" t="s">
        <v>26</v>
      </c>
      <c r="P16" s="29"/>
      <c r="Q16" s="29"/>
      <c r="R16" s="29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2"/>
      <c r="B34" s="2"/>
      <c r="C34" s="22"/>
      <c r="D34" s="22"/>
      <c r="E34" s="22"/>
      <c r="F34" s="22"/>
      <c r="G34" s="2"/>
      <c r="H34" s="2"/>
      <c r="I34" s="2"/>
      <c r="J34" s="2"/>
      <c r="K34" s="2"/>
      <c r="L34" s="2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sheetProtection selectLockedCells="1"/>
  <mergeCells count="9">
    <mergeCell ref="N7:R7"/>
    <mergeCell ref="C8:G8"/>
    <mergeCell ref="H8:L8"/>
    <mergeCell ref="E1:L1"/>
    <mergeCell ref="F2:G2"/>
    <mergeCell ref="I3:L3"/>
    <mergeCell ref="F4:L6"/>
    <mergeCell ref="I2:L2"/>
    <mergeCell ref="A5:C6"/>
  </mergeCells>
  <phoneticPr fontId="2" type="noConversion"/>
  <printOptions horizontalCentered="1" verticalCentered="1"/>
  <pageMargins left="0.25" right="0.25" top="0.25" bottom="0.5" header="0.3" footer="0.3"/>
  <pageSetup scale="82" orientation="portrait" verticalDpi="0" r:id="rId1"/>
  <headerFooter alignWithMargins="0"/>
  <rowBreaks count="1" manualBreakCount="1"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</vt:lpstr>
      <vt:lpstr>Graph!Print_Area</vt:lpstr>
    </vt:vector>
  </TitlesOfParts>
  <Company>Aviagen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ckemp</dc:creator>
  <cp:lastModifiedBy>Hofmann, Sandi</cp:lastModifiedBy>
  <cp:lastPrinted>2020-10-28T18:44:52Z</cp:lastPrinted>
  <dcterms:created xsi:type="dcterms:W3CDTF">2008-06-23T12:24:18Z</dcterms:created>
  <dcterms:modified xsi:type="dcterms:W3CDTF">2020-10-28T19:04:32Z</dcterms:modified>
</cp:coreProperties>
</file>